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<sst xmlns="http://schemas.openxmlformats.org/spreadsheetml/2006/main" uniqueCount="83">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</sst>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993366"/>
        <bgColor rgb="FF993366"/>
      </patternFill>
    </fill>
    <fill>
      <patternFill patternType="solid">
        <fgColor rgb="FFFF99CC"/>
        <bgColor rgb="FFFF99CC"/>
      </patternFill>
    </fill>
    <fill>
      <patternFill patternType="solid">
        <fgColor rgb="FFDDBC7D"/>
        <bgColor rgb="FFDDBC7D"/>
      </patternFill>
    </fill>
    <fill>
      <patternFill patternType="darkHorizontal">
        <fgColor rgb="FF00CCFF"/>
        <bgColor rgb="FF00CCFF"/>
      </patternFill>
    </fill>
    <fill>
      <patternFill patternType="darkGrid">
        <fgColor rgb="FFFF0000"/>
        <bgColor rgb="FFFF00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1" applyBorder="0" applyAlignment="0">
      <alignment horizontal="general" vertical="bottom" textRotation="0" wrapText="false" shrinkToFit="false"/>
    </xf>
    <xf xfId="0" fontId="7" numFmtId="0" fillId="2" borderId="0" applyFont="1" applyNumberFormat="0" applyFill="1" applyBorder="0" applyAlignment="0">
      <alignment horizontal="general" vertical="bottom" textRotation="0" wrapText="false" shrinkToFit="false"/>
    </xf>
    <xf xfId="0" fontId="4" numFmtId="164" fillId="2" borderId="0" applyFont="1" applyNumberFormat="1" applyFill="1" applyBorder="0" applyAlignment="0">
      <alignment horizontal="general" vertical="bottom" textRotation="0" wrapText="false" shrinkToFit="false"/>
    </xf>
    <xf xfId="0" fontId="4" numFmtId="165" fillId="2" borderId="0" applyFont="1" applyNumberFormat="1" applyFill="1" applyBorder="0" applyAlignment="0">
      <alignment horizontal="general" vertical="bottom" textRotation="0" wrapText="false" shrinkToFit="false"/>
    </xf>
    <xf xfId="0" fontId="0" numFmtId="166" fillId="2" borderId="0" applyFont="0" applyNumberFormat="1" applyFill="1" applyBorder="0" applyAlignment="0">
      <alignment horizontal="general" vertical="bottom" textRotation="0" wrapText="false" shrinkToFit="false"/>
    </xf>
    <xf xfId="0" fontId="0" numFmtId="167" fillId="2" borderId="0" applyFont="0" applyNumberFormat="1" applyFill="1" applyBorder="0" applyAlignment="0">
      <alignment horizontal="general" vertical="bottom" textRotation="0" wrapText="false" shrinkToFit="false"/>
    </xf>
    <xf xfId="0" fontId="8" numFmtId="0" fillId="2" borderId="0" applyFont="1" applyNumberFormat="0" applyFill="1" applyBorder="0" applyAlignment="0">
      <alignment horizontal="general" vertical="bottom" textRotation="0" wrapText="false" shrinkToFit="false"/>
    </xf>
    <xf xfId="0" fontId="9" numFmtId="0" fillId="2" borderId="0" applyFont="1" applyNumberFormat="0" applyFill="1" applyBorder="0" applyAlignment="0">
      <alignment horizontal="general" vertical="bottom" textRotation="0" wrapText="false" shrinkToFit="false"/>
    </xf>
    <xf xfId="0" fontId="10" numFmtId="0" fillId="2" borderId="0" applyFont="1" applyNumberFormat="0" applyFill="1" applyBorder="0" applyAlignment="0">
      <alignment horizontal="general" vertical="bottom" textRotation="0" wrapText="false" shrinkToFit="false"/>
    </xf>
    <xf xfId="0" fontId="11" numFmtId="0" fillId="2" borderId="0" applyFont="1" applyNumberFormat="0" applyFill="1" applyBorder="0" applyAlignment="0">
      <alignment horizontal="general" vertical="bottom" textRotation="0" wrapText="false" shrinkToFit="false"/>
    </xf>
    <xf xfId="0" fontId="12" numFmtId="0" fillId="2" borderId="0" applyFont="1" applyNumberFormat="0" applyFill="1" applyBorder="0" applyAlignment="0">
      <alignment horizontal="general" vertical="bottom" textRotation="0" wrapText="false" shrinkToFit="false"/>
    </xf>
    <xf xfId="0" fontId="8" numFmtId="0" fillId="2" borderId="0" applyFont="1" applyNumberFormat="0" applyFill="1" applyBorder="0" applyAlignment="1">
      <alignment horizontal="general" vertical="bottom" textRotation="0" wrapText="true" shrinkToFit="false"/>
    </xf>
    <xf xfId="0" fontId="13" numFmtId="0" fillId="2" borderId="0" applyFont="1" applyNumberFormat="0" applyFill="1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2" borderId="2" applyFont="1" applyNumberFormat="0" applyFill="1" applyBorder="1" applyAlignment="1">
      <alignment horizontal="center" vertical="center" textRotation="0" wrapText="false" shrinkToFit="false"/>
    </xf>
    <xf xfId="0" fontId="4" numFmtId="0" fillId="2" borderId="3" applyFont="1" applyNumberFormat="0" applyFill="1" applyBorder="1" applyAlignment="1">
      <alignment horizontal="center" vertical="center" textRotation="0" wrapText="false" shrinkToFit="false"/>
    </xf>
    <xf xfId="0" fontId="4" numFmtId="0" fillId="2" borderId="4" applyFont="1" applyNumberFormat="0" applyFill="1" applyBorder="1" applyAlignment="1">
      <alignment horizontal="center" vertical="center" textRotation="0" wrapText="false" shrinkToFit="false"/>
    </xf>
    <xf xfId="0" fontId="14" numFmtId="0" fillId="2" borderId="0" applyFont="1" applyNumberFormat="0" applyFill="1" applyBorder="0" applyAlignment="0">
      <alignment horizontal="general" vertical="bottom" textRotation="0" wrapText="false" shrinkToFit="false"/>
    </xf>
    <xf xfId="0" fontId="15" numFmtId="0" fillId="2" borderId="0" applyFont="1" applyNumberFormat="0" applyFill="1" applyBorder="0" applyAlignment="0">
      <alignment horizontal="general" vertical="bottom" textRotation="0" wrapText="false" shrinkToFit="false"/>
    </xf>
    <xf xfId="0" fontId="4" numFmtId="0" fillId="2" borderId="5" applyFont="1" applyNumberFormat="0" applyFill="1" applyBorder="1" applyAlignment="0">
      <alignment horizontal="general" vertical="bottom" textRotation="0" wrapText="false" shrinkToFit="false"/>
    </xf>
    <xf xfId="0" fontId="4" numFmtId="0" fillId="2" borderId="6" applyFont="1" applyNumberFormat="0" applyFill="1" applyBorder="1" applyAlignment="0">
      <alignment horizontal="general" vertical="bottom" textRotation="0" wrapText="false" shrinkToFit="false"/>
    </xf>
    <xf xfId="0" fontId="4" numFmtId="0" fillId="2" borderId="7" applyFont="1" applyNumberFormat="0" applyFill="1" applyBorder="1" applyAlignment="0">
      <alignment horizontal="general" vertical="bottom" textRotation="0" wrapText="false" shrinkToFit="false"/>
    </xf>
    <xf xfId="0" fontId="4" numFmtId="0" fillId="2" borderId="8" applyFont="1" applyNumberFormat="0" applyFill="1" applyBorder="1" applyAlignment="0">
      <alignment horizontal="general" vertical="bottom" textRotation="0" wrapText="false" shrinkToFit="false"/>
    </xf>
    <xf xfId="0" fontId="8" numFmtId="0" fillId="2" borderId="0" applyFont="1" applyNumberFormat="0" applyFill="1" applyBorder="0" applyAlignment="1">
      <alignment horizontal="center" vertical="center" textRotation="0" wrapText="false" shrinkToFit="false"/>
    </xf>
    <xf xfId="0" fontId="16" numFmtId="0" fillId="2" borderId="0" applyFont="1" applyNumberFormat="0" applyFill="1" applyBorder="0" applyAlignment="0">
      <alignment horizontal="general" vertical="bottom" textRotation="0" wrapText="false" shrinkToFit="false"/>
    </xf>
    <xf xfId="0" fontId="17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9" applyFont="0" applyNumberFormat="0" applyFill="1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left" vertical="top" textRotation="0" wrapText="true" shrinkToFit="false"/>
    </xf>
    <xf xfId="0" fontId="0" numFmtId="0" fillId="2" borderId="0" applyFont="0" applyNumberFormat="0" applyFill="1" applyBorder="0" applyAlignment="1">
      <alignment horizontal="general" vertical="bottom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0" numFmtId="0" fillId="2" borderId="10" applyFont="0" applyNumberFormat="0" applyFill="1" applyBorder="1" applyAlignment="1">
      <alignment horizontal="general" vertical="bottom" textRotation="0" wrapText="true" shrinkToFit="false"/>
    </xf>
    <xf xfId="0" fontId="0" numFmtId="0" fillId="2" borderId="0" applyFont="0" applyNumberFormat="0" applyFill="1" applyBorder="0" applyAlignment="1">
      <alignment horizontal="right" vertical="bottom" textRotation="0" wrapText="tru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0">
      <alignment horizontal="general" vertical="bottom" textRotation="0" wrapText="false" shrinkToFit="false"/>
    </xf>
    <xf xfId="0" fontId="0" numFmtId="0" fillId="11" borderId="0" applyFont="0" applyNumberFormat="0" applyFill="1" applyBorder="0" applyAlignment="1">
      <alignment horizontal="center" vertical="center" textRotation="0" wrapText="false" shrinkToFit="false"/>
    </xf>
    <xf xfId="0" fontId="18" numFmtId="0" fillId="2" borderId="0" applyFont="1" applyNumberFormat="0" applyFill="1" applyBorder="0" applyAlignment="0">
      <alignment horizontal="general" vertical="bottom" textRotation="0" wrapText="false" shrinkToFit="false"/>
    </xf>
    <xf xfId="0" fontId="19" numFmtId="0" fillId="2" borderId="0" applyFont="1" applyNumberFormat="0" applyFill="1" applyBorder="0" applyAlignment="0">
      <alignment horizontal="general" vertical="bottom" textRotation="0" wrapText="false" shrinkToFit="false"/>
    </xf>
    <xf xfId="0" fontId="20" numFmtId="0" fillId="2" borderId="0" applyFont="1" applyNumberFormat="0" applyFill="1" applyBorder="0" applyAlignment="0">
      <alignment horizontal="general" vertical="bottom" textRotation="0" wrapText="false" shrinkToFit="false"/>
    </xf>
    <xf xfId="0" fontId="21" numFmtId="0" fillId="2" borderId="0" applyFont="1" applyNumberFormat="0" applyFill="1" applyBorder="0" applyAlignment="0">
      <alignment horizontal="general" vertical="bottom" textRotation="0" wrapText="false" shrinkToFit="false"/>
    </xf>
    <xf xfId="0" fontId="22" numFmtId="0" fillId="2" borderId="0" applyFont="1" applyNumberFormat="0" applyFill="1" applyBorder="0" applyAlignment="0">
      <alignment horizontal="general" vertical="bottom" textRotation="0" wrapText="false" shrinkToFit="false"/>
    </xf>
    <xf xfId="0" fontId="23" numFmtId="0" fillId="2" borderId="0" applyFont="1" applyNumberFormat="0" applyFill="1" applyBorder="0" applyAlignment="0">
      <alignment horizontal="general" vertical="bottom" textRotation="0" wrapText="false" shrinkToFit="false"/>
    </xf>
    <xf xfId="0" fontId="24" numFmtId="0" fillId="2" borderId="0" applyFont="1" applyNumberFormat="0" applyFill="1" applyBorder="0" applyAlignment="0">
      <alignment horizontal="general" vertical="bottom" textRotation="0" wrapText="false" shrinkToFit="false"/>
    </xf>
    <xf xfId="0" fontId="25" numFmtId="0" fillId="2" borderId="0" applyFont="1" applyNumberFormat="0" applyFill="1" applyBorder="0" applyAlignment="0">
      <alignment horizontal="general" vertical="bottom" textRotation="0" wrapText="false" shrinkToFit="false"/>
    </xf>
    <xf xfId="0" fontId="26" numFmtId="0" fillId="12" borderId="0" applyFont="1" applyNumberFormat="0" applyFill="1" applyBorder="0" applyAlignment="1">
      <alignment horizontal="center" vertical="center" textRotation="0" wrapText="true" shrinkToFit="false"/>
    </xf>
    <xf xfId="0" fontId="0" numFmtId="0" fillId="2" borderId="12" applyFont="0" applyNumberFormat="0" applyFill="1" applyBorder="1" applyAlignment="0">
      <alignment horizontal="general" vertical="bottom" textRotation="0" wrapText="false" shrinkToFit="false"/>
    </xf>
    <xf xfId="0" fontId="0" numFmtId="0" fillId="2" borderId="13" applyFont="0" applyNumberFormat="0" applyFill="1" applyBorder="1" applyAlignment="0">
      <alignment horizontal="general" vertical="bottom" textRotation="0" wrapText="false" shrinkToFit="false"/>
    </xf>
    <xf xfId="0" fontId="0" numFmtId="0" fillId="2" borderId="14" applyFont="0" applyNumberFormat="0" applyFill="1" applyBorder="1" applyAlignment="0">
      <alignment horizontal="general" vertical="bottom" textRotation="0" wrapText="false" shrinkToFit="false"/>
    </xf>
    <xf xfId="0" fontId="0" numFmtId="0" fillId="2" borderId="15" applyFont="0" applyNumberFormat="0" applyFill="1" applyBorder="1" applyAlignment="0">
      <alignment horizontal="general" vertical="bottom" textRotation="0" wrapText="false" shrinkToFit="false"/>
    </xf>
    <xf xfId="0" fontId="0" numFmtId="0" fillId="2" borderId="16" applyFont="0" applyNumberFormat="0" applyFill="1" applyBorder="1" applyAlignment="0">
      <alignment horizontal="general" vertical="bottom" textRotation="0" wrapText="false" shrinkToFit="false"/>
    </xf>
    <xf xfId="0" fontId="0" numFmtId="0" fillId="2" borderId="17" applyFont="0" applyNumberFormat="0" applyFill="1" applyBorder="1" applyAlignment="0">
      <alignment horizontal="general" vertical="bottom" textRotation="0" wrapText="false" shrinkToFit="false"/>
    </xf>
    <xf xfId="0" fontId="0" numFmtId="0" fillId="2" borderId="18" applyFont="0" applyNumberFormat="0" applyFill="1" applyBorder="1" applyAlignment="0">
      <alignment horizontal="general" vertical="bottom" textRotation="0" wrapText="false" shrinkToFit="false"/>
    </xf>
    <xf xfId="0" fontId="0" numFmtId="0" fillId="2" borderId="19" applyFont="0" applyNumberFormat="0" applyFill="1" applyBorder="1" applyAlignment="0">
      <alignment horizontal="general" vertical="bottom" textRotation="0" wrapText="false" shrinkToFit="false"/>
    </xf>
    <xf xfId="0" fontId="0" numFmtId="0" fillId="2" borderId="6" applyFont="0" applyNumberFormat="0" applyFill="1" applyBorder="1" applyAlignment="0">
      <alignment horizontal="general" vertical="bottom" textRotation="0" wrapText="false" shrinkToFit="false"/>
    </xf>
    <xf xfId="0" fontId="0" numFmtId="0" fillId="2" borderId="20" applyFont="0" applyNumberFormat="0" applyFill="1" applyBorder="1" applyAlignment="0">
      <alignment horizontal="general" vertical="bottom" textRotation="0" wrapText="false" shrinkToFit="false"/>
    </xf>
    <xf xfId="0" fontId="0" numFmtId="0" fillId="2" borderId="21" applyFont="0" applyNumberFormat="0" applyFill="1" applyBorder="1" applyAlignment="0">
      <alignment horizontal="general" vertical="bottom" textRotation="0" wrapText="false" shrinkToFit="false"/>
    </xf>
    <xf xfId="0" fontId="27" numFmtId="0" fillId="2" borderId="0" applyFont="1" applyNumberFormat="0" applyFill="1" applyBorder="0" applyAlignment="1">
      <alignment horizontal="center" vertical="bottom" textRotation="0" wrapText="true" shrinkToFit="false"/>
    </xf>
    <xf xfId="0" fontId="4" numFmtId="168" fillId="2" borderId="0" applyFont="1" applyNumberFormat="1" applyFill="1" applyBorder="0" applyAlignment="0">
      <alignment horizontal="general" vertical="bottom" textRotation="0" wrapText="false" shrinkToFit="false"/>
    </xf>
    <xf xfId="0" fontId="4" numFmtId="169" fillId="2" borderId="0" applyFont="1" applyNumberFormat="1" applyFill="1" applyBorder="0" applyAlignment="0">
      <alignment horizontal="general" vertical="bottom" textRotation="0" wrapText="false" shrinkToFit="false"/>
    </xf>
    <xf xfId="0" fontId="4" numFmtId="170" fillId="2" borderId="0" applyFont="1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0"/>
  <sheetViews>
    <sheetView tabSelected="1" workbookViewId="0" showGridLines="true" showRowColHeaders="1">
      <selection activeCell="N14" sqref="N14:N20"/>
    </sheetView>
  </sheetViews>
  <sheetFormatPr defaultRowHeight="14.4" outlineLevelRow="0" outlineLevelCol="0"/>
  <cols>
    <col min="1" max="1" width="17.868518518519" customWidth="true" style="0"/>
    <col min="2" max="2" width="8.9611111111111" customWidth="true" style="0"/>
    <col min="3" max="3" width="8.9611111111111" customWidth="true" style="0"/>
    <col min="4" max="4" width="6.6462962962963" customWidth="true" style="0"/>
    <col min="5" max="5" width="8.9611111111111" customWidth="true" style="0"/>
    <col min="6" max="6" width="8.9611111111111" customWidth="true" style="0"/>
    <col min="7" max="7" width="8.9611111111111" customWidth="true" style="0"/>
    <col min="8" max="8" width="8.9611111111111" customWidth="true" style="0"/>
    <col min="9" max="9" width="8.9611111111111" customWidth="true" style="0"/>
    <col min="10" max="10" width="8.9611111111111" customWidth="true" style="0"/>
    <col min="11" max="11" width="8.9611111111111" customWidth="true" style="0"/>
    <col min="12" max="12" width="9.3055555555556" customWidth="true" style="0"/>
    <col min="13" max="13" width="8.9611111111111" customWidth="true" style="0"/>
    <col min="14" max="14" width="8.9611111111111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 s="5"/>
      <c r="E1" s="2" t="s">
        <v>1</v>
      </c>
      <c r="F1" s="31" t="s">
        <v>2</v>
      </c>
      <c r="G1" s="5"/>
      <c r="H1" s="5">
        <f>B1+C1</f>
        <v>6</v>
      </c>
      <c r="I1" s="5"/>
      <c r="J1" s="5" t="str">
        <f>E1&amp;F1</f>
        <v>AE</v>
      </c>
      <c r="K1" s="5"/>
      <c r="L1" s="5"/>
      <c r="M1" s="5"/>
      <c r="N1" s="5"/>
    </row>
    <row r="2" spans="1:14" customHeight="1" ht="15">
      <c r="A2" s="2" t="s">
        <v>3</v>
      </c>
      <c r="B2" s="5">
        <v>2</v>
      </c>
      <c r="C2" s="4">
        <v>6</v>
      </c>
      <c r="D2" s="5"/>
      <c r="E2" s="5" t="s">
        <v>4</v>
      </c>
      <c r="F2" s="5" t="s">
        <v>5</v>
      </c>
      <c r="G2" s="5"/>
      <c r="H2" s="5">
        <f>B2+C2</f>
        <v>8</v>
      </c>
      <c r="I2" s="5"/>
      <c r="J2" s="5" t="str">
        <f>E2&amp;F2</f>
        <v>BF</v>
      </c>
      <c r="K2" s="5"/>
      <c r="L2" s="5"/>
      <c r="M2" s="5"/>
      <c r="N2" s="58" t="s">
        <v>6</v>
      </c>
    </row>
    <row r="3" spans="1:14" customHeight="1" ht="15">
      <c r="A3" s="3" t="s">
        <v>7</v>
      </c>
      <c r="B3" s="4">
        <v>3</v>
      </c>
      <c r="C3" s="4">
        <v>7</v>
      </c>
      <c r="D3" s="5"/>
      <c r="E3" s="31" t="s">
        <v>8</v>
      </c>
      <c r="F3" s="2" t="s">
        <v>9</v>
      </c>
      <c r="G3" s="5"/>
      <c r="H3" s="5">
        <f>B3+C3</f>
        <v>10</v>
      </c>
      <c r="I3" s="5"/>
      <c r="J3" s="5" t="str">
        <f>E3&amp;F3</f>
        <v>CG</v>
      </c>
      <c r="K3" s="40" t="s">
        <v>10</v>
      </c>
      <c r="L3" s="49" t="s">
        <v>10</v>
      </c>
      <c r="M3" s="5"/>
      <c r="N3" s="59" t="s">
        <v>11</v>
      </c>
    </row>
    <row r="4" spans="1:14" customHeight="1" ht="15">
      <c r="A4" s="4" t="s">
        <v>12</v>
      </c>
      <c r="B4" s="5">
        <v>4</v>
      </c>
      <c r="C4" s="4">
        <v>8</v>
      </c>
      <c r="D4" s="5"/>
      <c r="E4" s="32" t="s">
        <v>13</v>
      </c>
      <c r="F4" s="5" t="s">
        <v>14</v>
      </c>
      <c r="G4" s="5"/>
      <c r="H4" s="5">
        <f>B4+C4</f>
        <v>12</v>
      </c>
      <c r="I4" s="5"/>
      <c r="J4" s="5" t="str">
        <f>E4&amp;F4</f>
        <v>DH</v>
      </c>
      <c r="K4" s="41" t="s">
        <v>15</v>
      </c>
      <c r="L4" s="50" t="s">
        <v>15</v>
      </c>
      <c r="M4" s="5"/>
      <c r="N4" s="60" t="s">
        <v>16</v>
      </c>
    </row>
    <row r="5" spans="1:14" customHeight="1" ht="15">
      <c r="A5" s="5"/>
      <c r="B5" s="5"/>
      <c r="C5" s="5"/>
      <c r="D5" s="5"/>
      <c r="E5" s="5"/>
      <c r="F5" s="5"/>
      <c r="G5" s="5"/>
      <c r="H5" s="5">
        <f>sum(B1:B4)</f>
        <v>10</v>
      </c>
      <c r="I5" s="5">
        <f>sum(C1:C4)</f>
        <v>26</v>
      </c>
      <c r="J5" s="5">
        <f>sum(B1:C4)</f>
        <v>36</v>
      </c>
      <c r="K5" s="42" t="s">
        <v>17</v>
      </c>
      <c r="L5" s="51" t="s">
        <v>17</v>
      </c>
      <c r="M5" s="5"/>
      <c r="N5" s="61" t="s">
        <v>18</v>
      </c>
    </row>
    <row r="6" spans="1:14" customHeight="1" ht="15">
      <c r="A6" s="6" t="s">
        <v>7</v>
      </c>
      <c r="B6" s="5">
        <v>1.23</v>
      </c>
      <c r="C6" s="5" t="b">
        <f>true()</f>
        <v>1</v>
      </c>
      <c r="D6" s="9" t="b">
        <v>1</v>
      </c>
      <c r="E6" s="5"/>
      <c r="F6" s="5"/>
      <c r="G6" s="5"/>
      <c r="H6" s="5"/>
      <c r="I6" s="5"/>
      <c r="J6" s="5"/>
      <c r="K6" s="43" t="s">
        <v>19</v>
      </c>
      <c r="L6" s="52" t="s">
        <v>19</v>
      </c>
      <c r="M6" s="5"/>
      <c r="N6" s="62" t="s">
        <v>20</v>
      </c>
    </row>
    <row r="7" spans="1:14" customHeight="1" ht="15">
      <c r="A7" s="7" t="s">
        <v>7</v>
      </c>
      <c r="B7" s="5">
        <v>2.34</v>
      </c>
      <c r="C7" s="5" t="b">
        <f>false()</f>
        <v/>
      </c>
      <c r="D7" s="5" t="b">
        <v>0</v>
      </c>
      <c r="E7" s="5"/>
      <c r="F7" s="5"/>
      <c r="G7" s="5"/>
      <c r="H7" s="5">
        <f>sum(MarksRange)</f>
        <v>36</v>
      </c>
      <c r="I7" s="5"/>
      <c r="J7" s="5"/>
      <c r="K7" s="44" t="s">
        <v>21</v>
      </c>
      <c r="L7" s="53" t="s">
        <v>21</v>
      </c>
      <c r="M7" s="5"/>
      <c r="N7" s="63" t="s">
        <v>22</v>
      </c>
    </row>
    <row r="8" spans="1:14" customHeight="1" ht="15">
      <c r="A8" s="8" t="s">
        <v>7</v>
      </c>
      <c r="B8" s="5">
        <v>3.45</v>
      </c>
      <c r="C8" s="5"/>
      <c r="D8" s="5"/>
      <c r="E8" s="5"/>
      <c r="F8" s="5"/>
      <c r="G8" s="5"/>
      <c r="H8" s="5"/>
      <c r="I8" s="5"/>
      <c r="J8" s="5"/>
      <c r="K8" s="45" t="s">
        <v>23</v>
      </c>
      <c r="L8" s="54" t="s">
        <v>23</v>
      </c>
      <c r="M8" s="5"/>
      <c r="N8" s="63" t="s">
        <v>24</v>
      </c>
    </row>
    <row r="9" spans="1:14" customHeight="1" ht="13.49">
      <c r="A9" s="5"/>
      <c r="B9" s="5"/>
      <c r="C9" s="5"/>
      <c r="D9" s="5"/>
      <c r="E9" s="5"/>
      <c r="F9" s="5"/>
      <c r="G9" s="5"/>
      <c r="H9" s="5"/>
      <c r="I9" s="5"/>
      <c r="J9" s="5"/>
      <c r="K9" s="46" t="s">
        <v>25</v>
      </c>
      <c r="L9" s="55" t="s">
        <v>25</v>
      </c>
      <c r="M9" s="5"/>
      <c r="N9" s="64" t="s">
        <v>26</v>
      </c>
    </row>
    <row r="10" spans="1:14" customHeight="1" ht="15">
      <c r="A10" s="9">
        <v>22269</v>
      </c>
      <c r="B10" s="5"/>
      <c r="C10" s="26" t="s">
        <v>27</v>
      </c>
      <c r="D10" s="5"/>
      <c r="E10" s="5"/>
      <c r="F10" s="5"/>
      <c r="G10" s="5">
        <v>0</v>
      </c>
      <c r="H10" s="5"/>
      <c r="I10" s="5"/>
      <c r="J10" s="5"/>
      <c r="K10" s="47" t="s">
        <v>28</v>
      </c>
      <c r="L10" s="56" t="s">
        <v>28</v>
      </c>
      <c r="M10" s="5"/>
      <c r="N10" s="65" t="s">
        <v>29</v>
      </c>
    </row>
    <row r="11" spans="1:14" customHeight="1" ht="15">
      <c r="A11" s="10">
        <v>1.5</v>
      </c>
      <c r="B11" s="5"/>
      <c r="C11" s="5"/>
      <c r="D11" s="5"/>
      <c r="E11" s="5"/>
      <c r="F11" s="5"/>
      <c r="G11" s="5" t="str">
        <f>12/0</f>
        <v>0</v>
      </c>
      <c r="H11" s="5"/>
      <c r="I11" s="5"/>
      <c r="J11" s="5"/>
      <c r="K11" s="5"/>
      <c r="L11" s="5"/>
      <c r="M11" s="5"/>
      <c r="N11" s="66" t="s">
        <v>30</v>
      </c>
    </row>
    <row r="12" spans="1:14" customHeight="1" ht="13.49">
      <c r="A12" s="5"/>
      <c r="B12" s="5"/>
      <c r="C12" s="27" t="s">
        <v>31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67" t="s">
        <v>32</v>
      </c>
    </row>
    <row r="13" spans="1:14" customHeight="1" ht="15">
      <c r="A13" s="11">
        <v>0.10416666666667</v>
      </c>
      <c r="B13" s="5"/>
      <c r="C13" s="5"/>
      <c r="D13" s="5"/>
      <c r="E13" s="5"/>
      <c r="F13" s="5" t="s">
        <v>33</v>
      </c>
      <c r="G13" s="5"/>
      <c r="H13" s="5"/>
      <c r="I13" s="5"/>
      <c r="J13" s="5"/>
      <c r="K13" s="5"/>
      <c r="L13" s="5"/>
      <c r="M13" s="5"/>
      <c r="N13" s="68" t="s">
        <v>34</v>
      </c>
    </row>
    <row r="14" spans="1:14" customHeight="1" ht="15">
      <c r="A14" s="5"/>
      <c r="B14" s="5"/>
      <c r="C14" s="28" t="s">
        <v>35</v>
      </c>
      <c r="D14" s="5"/>
      <c r="E14" s="5"/>
      <c r="F14" s="5" t="s">
        <v>36</v>
      </c>
      <c r="G14" s="5"/>
      <c r="H14" s="5"/>
      <c r="I14" s="5"/>
      <c r="J14" s="5"/>
      <c r="K14" s="5"/>
      <c r="L14" s="5"/>
      <c r="M14" s="5"/>
      <c r="N14" s="5"/>
    </row>
    <row r="15" spans="1:14" customHeight="1" ht="15">
      <c r="A15" s="12">
        <v>22269.0625</v>
      </c>
      <c r="B15" s="5"/>
      <c r="C15" s="5"/>
      <c r="D15" s="5"/>
      <c r="E15" s="5"/>
      <c r="F15" s="5" t="s">
        <v>37</v>
      </c>
      <c r="G15" s="5"/>
      <c r="H15" s="5"/>
      <c r="I15" s="5"/>
      <c r="J15" s="5"/>
      <c r="K15" s="5"/>
      <c r="L15" s="5"/>
      <c r="M15" s="5"/>
      <c r="N15" s="5"/>
    </row>
    <row r="16" spans="1:14" customHeight="1" ht="15">
      <c r="A16" s="5"/>
      <c r="B16" s="5"/>
      <c r="C16" s="29" t="s">
        <v>38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customHeight="1" ht="13.4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customHeight="1" ht="27.75">
      <c r="A18" s="5"/>
      <c r="B18" s="20" t="s">
        <v>39</v>
      </c>
      <c r="C18" s="22"/>
      <c r="D18" s="5"/>
      <c r="E18" s="33"/>
      <c r="F18" s="5"/>
      <c r="G18" s="34" t="s">
        <v>40</v>
      </c>
      <c r="H18" s="35"/>
      <c r="I18" s="37"/>
      <c r="J18" s="39"/>
      <c r="K18" s="5"/>
      <c r="L18" s="5"/>
      <c r="M18" s="5"/>
      <c r="N18" s="5"/>
    </row>
    <row r="19" spans="1:14" customHeight="1" ht="27.75">
      <c r="A19" s="5"/>
      <c r="B19" s="21"/>
      <c r="C19" s="23"/>
      <c r="D19" s="5"/>
      <c r="E19" s="5"/>
      <c r="F19" s="5"/>
      <c r="G19" s="35"/>
      <c r="H19" s="36" t="s">
        <v>41</v>
      </c>
      <c r="I19" s="35"/>
      <c r="J19" s="5"/>
      <c r="K19" s="48" t="s">
        <v>42</v>
      </c>
      <c r="L19" s="57" t="s">
        <v>43</v>
      </c>
      <c r="M19" s="5"/>
      <c r="N19" s="5"/>
    </row>
    <row r="20" spans="1:14" customHeight="1" ht="27.75">
      <c r="A20" s="5"/>
      <c r="B20" s="5"/>
      <c r="C20" s="5"/>
      <c r="D20" s="5"/>
      <c r="E20" s="5"/>
      <c r="F20" s="5"/>
      <c r="G20" s="35"/>
      <c r="H20" s="35"/>
      <c r="I20" s="38" t="s">
        <v>44</v>
      </c>
      <c r="J20" s="5"/>
      <c r="K20" s="5"/>
      <c r="L20" s="5"/>
      <c r="M20" s="5"/>
      <c r="N20" s="5"/>
    </row>
    <row r="21" spans="1:14" customHeight="1" ht="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customHeight="1" ht="15">
      <c r="A22" s="13" t="s">
        <v>45</v>
      </c>
      <c r="B22" s="13"/>
      <c r="C22" s="30" t="s">
        <v>46</v>
      </c>
      <c r="D22" s="30"/>
      <c r="E22" s="30" t="s">
        <v>47</v>
      </c>
      <c r="F22" s="30"/>
      <c r="G22" s="30" t="s">
        <v>48</v>
      </c>
      <c r="H22" s="30"/>
      <c r="I22" s="30" t="s">
        <v>49</v>
      </c>
      <c r="J22" s="30"/>
      <c r="K22" s="13"/>
      <c r="L22" s="13"/>
      <c r="M22" s="13"/>
      <c r="N22" s="13"/>
    </row>
    <row r="23" spans="1:14" customHeight="1" ht="15">
      <c r="A23" s="14" t="s">
        <v>50</v>
      </c>
      <c r="B23" s="24" t="s">
        <v>51</v>
      </c>
      <c r="C23" s="30"/>
      <c r="D23" s="30"/>
      <c r="E23" s="30"/>
      <c r="F23" s="30"/>
      <c r="G23" s="30"/>
      <c r="H23" s="30"/>
      <c r="I23" s="30"/>
      <c r="J23" s="30"/>
      <c r="K23" s="13"/>
      <c r="L23" s="13"/>
      <c r="M23" s="13"/>
      <c r="N23" s="13"/>
    </row>
    <row r="24" spans="1:14" customHeight="1" ht="15">
      <c r="A24" s="15" t="s">
        <v>52</v>
      </c>
      <c r="B24" s="25" t="s">
        <v>53</v>
      </c>
      <c r="C24" s="30"/>
      <c r="D24" s="30"/>
      <c r="E24" s="30"/>
      <c r="F24" s="30"/>
      <c r="G24" s="30"/>
      <c r="H24" s="30"/>
      <c r="I24" s="30"/>
      <c r="J24" s="30"/>
      <c r="K24" s="13"/>
      <c r="L24" s="13"/>
      <c r="M24" s="13"/>
      <c r="N24" s="13"/>
    </row>
    <row r="25" spans="1:14" customHeight="1" ht="15">
      <c r="A25" s="16" t="s">
        <v>54</v>
      </c>
      <c r="B25" s="13"/>
      <c r="C25" s="30"/>
      <c r="D25" s="30"/>
      <c r="E25" s="30"/>
      <c r="F25" s="30"/>
      <c r="G25" s="30"/>
      <c r="H25" s="30"/>
      <c r="I25" s="30"/>
      <c r="J25" s="30"/>
      <c r="K25" s="13"/>
      <c r="L25" s="13"/>
      <c r="M25" s="13"/>
      <c r="N25" s="13"/>
    </row>
    <row r="26" spans="1:14" customHeight="1" ht="15">
      <c r="A26" s="17" t="s">
        <v>55</v>
      </c>
      <c r="B26" s="13"/>
      <c r="C26" s="30"/>
      <c r="D26" s="30"/>
      <c r="E26" s="30"/>
      <c r="F26" s="30"/>
      <c r="G26" s="30"/>
      <c r="H26" s="30"/>
      <c r="I26" s="30"/>
      <c r="J26" s="30"/>
      <c r="K26" s="13"/>
      <c r="L26" s="13"/>
      <c r="M26" s="13"/>
      <c r="N26" s="13"/>
    </row>
    <row r="27" spans="1:14" customHeight="1" ht="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customHeight="1" ht="15">
      <c r="A28" s="18" t="s">
        <v>56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customHeight="1" ht="15">
      <c r="A29" s="19" t="s">
        <v>57</v>
      </c>
      <c r="B29" s="19"/>
      <c r="C29" s="19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I16" sqref="I16:K16"/>
    </sheetView>
  </sheetViews>
  <sheetFormatPr defaultRowHeight="14.4" outlineLevelRow="0" outlineLevelCol="0"/>
  <cols>
    <col min="1" max="1" width="10.416666666667" customWidth="true" style="0"/>
    <col min="2" max="2" width="10.416666666667" customWidth="true" style="0"/>
    <col min="3" max="3" width="10.416666666667" customWidth="true" style="0"/>
    <col min="4" max="4" width="14.583333333333" customWidth="true" style="0"/>
    <col min="5" max="5" width="10.833333333333" customWidth="true" style="0"/>
    <col min="6" max="6" width="5.0925925925926" customWidth="true" style="0"/>
    <col min="7" max="7" width="14.583333333333" customWidth="true" style="0"/>
    <col min="8" max="8" width="12.703703703704" customWidth="true" style="0"/>
    <col min="9" max="9" width="8.9611111111111" customWidth="true" style="0"/>
    <col min="10" max="10" width="8.9611111111111" hidden="true" customWidth="true" style="0"/>
    <col min="11" max="11" width="8.9611111111111" customWidth="true" style="0"/>
  </cols>
  <sheetData>
    <row r="1" spans="1:11" customHeight="1" ht="31.49">
      <c r="A1" s="69"/>
      <c r="B1" s="69"/>
      <c r="C1" s="69"/>
      <c r="D1" s="69"/>
      <c r="E1" s="69"/>
      <c r="F1" s="5"/>
      <c r="G1" s="69"/>
      <c r="H1" s="69"/>
      <c r="I1" s="5"/>
      <c r="J1" s="5"/>
      <c r="K1" s="5"/>
    </row>
    <row r="2" spans="1:11" customHeight="1" ht="31.49">
      <c r="A2" s="69" t="s">
        <v>58</v>
      </c>
      <c r="B2" s="69" t="s">
        <v>59</v>
      </c>
      <c r="C2" s="69" t="s">
        <v>60</v>
      </c>
      <c r="D2" s="69" t="s">
        <v>61</v>
      </c>
      <c r="E2" s="69" t="s">
        <v>62</v>
      </c>
      <c r="F2" s="5"/>
      <c r="G2" s="69" t="s">
        <v>63</v>
      </c>
      <c r="H2" s="69" t="s">
        <v>64</v>
      </c>
      <c r="I2" s="5"/>
      <c r="J2" s="5"/>
      <c r="K2" s="5"/>
    </row>
    <row r="3" spans="1:11" customHeight="1" ht="15">
      <c r="A3" s="5" t="s">
        <v>65</v>
      </c>
      <c r="B3" s="5">
        <v>1</v>
      </c>
      <c r="C3" s="70">
        <v>1.11</v>
      </c>
      <c r="D3" s="71">
        <v>36892</v>
      </c>
      <c r="E3" s="72">
        <v>0.041666666666667</v>
      </c>
      <c r="F3" s="5"/>
      <c r="G3" s="71">
        <f>D3-B3</f>
        <v>36891</v>
      </c>
      <c r="H3" s="70">
        <f>B3*C3</f>
        <v>1.11</v>
      </c>
      <c r="I3" s="5"/>
      <c r="J3" s="5" t="s">
        <v>1</v>
      </c>
      <c r="K3" s="5" t="str">
        <f>B3&amp;J3</f>
        <v>1A</v>
      </c>
    </row>
    <row r="4" spans="1:11" customHeight="1" ht="15">
      <c r="A4" s="5" t="s">
        <v>66</v>
      </c>
      <c r="B4" s="5">
        <v>2</v>
      </c>
      <c r="C4" s="70">
        <v>2.22</v>
      </c>
      <c r="D4" s="71">
        <v>37289</v>
      </c>
      <c r="E4" s="72">
        <v>0.083333333333333</v>
      </c>
      <c r="F4" s="5"/>
      <c r="G4" s="71">
        <f>D4-B4</f>
        <v>37287</v>
      </c>
      <c r="H4" s="70">
        <f>B4*C4</f>
        <v>4.44</v>
      </c>
      <c r="I4" s="5"/>
      <c r="J4" s="5" t="s">
        <v>4</v>
      </c>
      <c r="K4" s="5" t="str">
        <f>B4&amp;J4</f>
        <v>2B</v>
      </c>
    </row>
    <row r="5" spans="1:11" customHeight="1" ht="15">
      <c r="A5" s="5" t="s">
        <v>67</v>
      </c>
      <c r="B5" s="5">
        <v>3</v>
      </c>
      <c r="C5" s="70">
        <v>3.33</v>
      </c>
      <c r="D5" s="71">
        <v>37683</v>
      </c>
      <c r="E5" s="72">
        <v>0.125</v>
      </c>
      <c r="F5" s="5"/>
      <c r="G5" s="71">
        <f>D5-B5</f>
        <v>37680</v>
      </c>
      <c r="H5" s="70">
        <f>B5*C5</f>
        <v>9.99</v>
      </c>
      <c r="I5" s="5"/>
      <c r="J5" s="5" t="s">
        <v>8</v>
      </c>
      <c r="K5" s="5" t="str">
        <f>B5&amp;J5</f>
        <v>3C</v>
      </c>
    </row>
    <row r="6" spans="1:11" customHeight="1" ht="15">
      <c r="A6" s="5" t="s">
        <v>68</v>
      </c>
      <c r="B6" s="5">
        <v>4</v>
      </c>
      <c r="C6" s="70">
        <v>4.44</v>
      </c>
      <c r="D6" s="71">
        <v>38080.958333333</v>
      </c>
      <c r="E6" s="72">
        <v>0.16666666666667</v>
      </c>
      <c r="F6" s="5"/>
      <c r="G6" s="71">
        <f>D6-B6</f>
        <v>38076.958333333</v>
      </c>
      <c r="H6" s="70">
        <f>B6*C6</f>
        <v>17.76</v>
      </c>
      <c r="I6" s="5"/>
      <c r="J6" s="5" t="s">
        <v>13</v>
      </c>
      <c r="K6" s="5" t="str">
        <f>B6&amp;J6</f>
        <v>4D</v>
      </c>
    </row>
    <row r="7" spans="1:11" customHeight="1" ht="15">
      <c r="A7" s="5" t="s">
        <v>69</v>
      </c>
      <c r="B7" s="5">
        <v>5</v>
      </c>
      <c r="C7" s="70">
        <v>5.55</v>
      </c>
      <c r="D7" s="71">
        <v>38476.958333333</v>
      </c>
      <c r="E7" s="72">
        <v>0.20833333333333</v>
      </c>
      <c r="F7" s="5"/>
      <c r="G7" s="71">
        <f>D7-B7</f>
        <v>38471.958333333</v>
      </c>
      <c r="H7" s="70">
        <f>B7*C7</f>
        <v>27.75</v>
      </c>
      <c r="I7" s="5"/>
      <c r="J7" s="5" t="s">
        <v>2</v>
      </c>
      <c r="K7" s="5" t="str">
        <f>B7&amp;J7</f>
        <v>5E</v>
      </c>
    </row>
    <row r="8" spans="1:11" customHeight="1" ht="15">
      <c r="A8" s="5" t="s">
        <v>70</v>
      </c>
      <c r="B8" s="5">
        <v>6</v>
      </c>
      <c r="C8" s="70">
        <v>6.66</v>
      </c>
      <c r="D8" s="71">
        <v>38873.958333333</v>
      </c>
      <c r="E8" s="72">
        <v>0.25</v>
      </c>
      <c r="F8" s="5"/>
      <c r="G8" s="71">
        <f>D8-B8</f>
        <v>38867.958333333</v>
      </c>
      <c r="H8" s="70">
        <f>B8*C8</f>
        <v>39.96</v>
      </c>
      <c r="I8" s="5"/>
      <c r="J8" s="5" t="s">
        <v>5</v>
      </c>
      <c r="K8" s="5" t="str">
        <f>B8&amp;J8</f>
        <v>6F</v>
      </c>
    </row>
    <row r="9" spans="1:11" customHeight="1" ht="15">
      <c r="A9" s="5" t="s">
        <v>71</v>
      </c>
      <c r="B9" s="5">
        <v>7</v>
      </c>
      <c r="C9" s="70">
        <v>7.77</v>
      </c>
      <c r="D9" s="71">
        <v>39269.958333333</v>
      </c>
      <c r="E9" s="72">
        <v>0.29166666666667</v>
      </c>
      <c r="F9" s="5"/>
      <c r="G9" s="71">
        <f>D9-B9</f>
        <v>39262.958333333</v>
      </c>
      <c r="H9" s="70">
        <f>B9*C9</f>
        <v>54.39</v>
      </c>
      <c r="I9" s="5"/>
      <c r="J9" s="5" t="s">
        <v>9</v>
      </c>
      <c r="K9" s="5" t="str">
        <f>B9&amp;J9</f>
        <v>7G</v>
      </c>
    </row>
    <row r="10" spans="1:11" customHeight="1" ht="15">
      <c r="A10" s="5" t="s">
        <v>72</v>
      </c>
      <c r="B10" s="5">
        <v>8</v>
      </c>
      <c r="C10" s="70">
        <v>8.88</v>
      </c>
      <c r="D10" s="71">
        <v>39667.958333333</v>
      </c>
      <c r="E10" s="72">
        <v>0.33333333333333</v>
      </c>
      <c r="F10" s="5"/>
      <c r="G10" s="71">
        <f>D10-B10</f>
        <v>39659.958333333</v>
      </c>
      <c r="H10" s="70">
        <f>B10*C10</f>
        <v>71.04</v>
      </c>
      <c r="I10" s="5"/>
      <c r="J10" s="5" t="s">
        <v>14</v>
      </c>
      <c r="K10" s="5" t="str">
        <f>B10&amp;J10</f>
        <v>8H</v>
      </c>
    </row>
    <row r="11" spans="1:11" customHeight="1" ht="15">
      <c r="A11" s="5" t="s">
        <v>73</v>
      </c>
      <c r="B11" s="5">
        <v>9</v>
      </c>
      <c r="C11" s="70">
        <v>9.99</v>
      </c>
      <c r="D11" s="71">
        <v>40064.958333333</v>
      </c>
      <c r="E11" s="72">
        <v>0.375</v>
      </c>
      <c r="F11" s="5"/>
      <c r="G11" s="71">
        <f>D11-B11</f>
        <v>40055.958333333</v>
      </c>
      <c r="H11" s="70">
        <f>B11*C11</f>
        <v>89.91</v>
      </c>
      <c r="I11" s="5"/>
      <c r="J11" s="5" t="s">
        <v>74</v>
      </c>
      <c r="K11" s="5" t="str">
        <f>B11&amp;J11</f>
        <v>9I</v>
      </c>
    </row>
    <row r="12" spans="1:11" customHeight="1" ht="15">
      <c r="A12" s="5" t="s">
        <v>75</v>
      </c>
      <c r="B12" s="5">
        <v>10</v>
      </c>
      <c r="C12" s="70">
        <v>11.1</v>
      </c>
      <c r="D12" s="71">
        <v>40460.958333333</v>
      </c>
      <c r="E12" s="72">
        <v>0.41666666666667</v>
      </c>
      <c r="F12" s="5"/>
      <c r="G12" s="71">
        <f>D12-B12</f>
        <v>40450.958333333</v>
      </c>
      <c r="H12" s="70">
        <f>B12*C12</f>
        <v>111</v>
      </c>
      <c r="I12" s="5"/>
      <c r="J12" s="5" t="s">
        <v>76</v>
      </c>
      <c r="K12" s="5" t="str">
        <f>B12&amp;J12</f>
        <v>10J</v>
      </c>
    </row>
    <row r="13" spans="1:11" customHeight="1" ht="15">
      <c r="A13" s="5" t="s">
        <v>77</v>
      </c>
      <c r="B13" s="5">
        <v>11</v>
      </c>
      <c r="C13" s="70">
        <v>12.21</v>
      </c>
      <c r="D13" s="71">
        <v>40858</v>
      </c>
      <c r="E13" s="72">
        <v>0.45833333333333</v>
      </c>
      <c r="F13" s="5"/>
      <c r="G13" s="71">
        <f>D13-B13</f>
        <v>40847</v>
      </c>
      <c r="H13" s="70">
        <f>B13*C13</f>
        <v>134.31</v>
      </c>
      <c r="I13" s="5"/>
      <c r="J13" s="5" t="s">
        <v>78</v>
      </c>
      <c r="K13" s="5" t="str">
        <f>B13&amp;J13</f>
        <v>11K</v>
      </c>
    </row>
    <row r="14" spans="1:11" customHeight="1" ht="15">
      <c r="A14" s="5" t="s">
        <v>79</v>
      </c>
      <c r="B14" s="5">
        <v>12</v>
      </c>
      <c r="C14" s="70">
        <v>13.32</v>
      </c>
      <c r="D14" s="71">
        <v>41255</v>
      </c>
      <c r="E14" s="72">
        <v>12</v>
      </c>
      <c r="F14" s="5"/>
      <c r="G14" s="71">
        <f>D14-B14</f>
        <v>41243</v>
      </c>
      <c r="H14" s="70">
        <f>B14*C14</f>
        <v>159.84</v>
      </c>
      <c r="I14" s="5"/>
      <c r="J14" s="5" t="s">
        <v>80</v>
      </c>
      <c r="K14" s="5" t="str">
        <f>B14&amp;J14</f>
        <v>12L</v>
      </c>
    </row>
    <row r="15" spans="1:11" customHeight="1" ht="15">
      <c r="A15" s="5" t="s">
        <v>81</v>
      </c>
      <c r="B15" s="5">
        <v>-1</v>
      </c>
      <c r="C15" s="70">
        <v>-1.11</v>
      </c>
      <c r="D15" s="71">
        <v>36495</v>
      </c>
      <c r="E15" s="72">
        <v>0.95833333333333</v>
      </c>
      <c r="F15" s="5"/>
      <c r="G15" s="71">
        <f>D15-B15</f>
        <v>36496</v>
      </c>
      <c r="H15" s="70">
        <f>B15*C15</f>
        <v>1.11</v>
      </c>
      <c r="I15" s="5"/>
      <c r="J15" s="5" t="s">
        <v>82</v>
      </c>
      <c r="K15" s="5" t="str">
        <f>B15&amp;J15</f>
        <v>-1M</v>
      </c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2010-09-02T20:48:39+00:00</dcterms:created>
  <dcterms:modified xsi:type="dcterms:W3CDTF">2010-09-02T20:48:39+00:00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