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<sst xmlns="http://schemas.openxmlformats.org/spreadsheetml/2006/main" uniqueCount="32">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</sst>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>
        <f>COUNT(B2:B12)</f>
        <v>7</v>
      </c>
      <c r="C14" s="0">
        <f>COUNT(C2:C12)</f>
        <v>11</v>
      </c>
      <c r="D14" s="0" t="str">
        <f>((D2 * D3) + D4) &amp; " should be 10"</f>
        <v>10 should be 10</v>
      </c>
      <c r="E14" s="0">
        <f>PI()</f>
        <v>3.1415926535898</v>
      </c>
      <c r="F14" s="0"/>
    </row>
    <row r="15" spans="1:6">
      <c r="A15" s="0" t="s">
        <v>6</v>
      </c>
      <c r="B15" s="0">
        <f>SUM(B2:B12)</f>
        <v>64</v>
      </c>
      <c r="C15" s="0">
        <f>SUM(C2:C12)</f>
        <v>30</v>
      </c>
      <c r="D15" s="0"/>
      <c r="E15" s="0">
        <f>RAND()</f>
        <v>0.7703033</v>
      </c>
      <c r="F15" s="0"/>
    </row>
    <row r="16" spans="1:6">
      <c r="A16" s="0" t="s">
        <v>7</v>
      </c>
      <c r="B16" s="0">
        <f>MAX(B2:B12)</f>
        <v>22</v>
      </c>
      <c r="C16" s="0">
        <f>MAX(C2:C12)</f>
        <v>4</v>
      </c>
      <c r="D16" s="0"/>
      <c r="E16" s="0">
        <f>RANDBETWEEN(5, 10)</f>
        <v>10</v>
      </c>
      <c r="F16" s="0"/>
    </row>
    <row r="17" spans="1:6">
      <c r="A17" s="0" t="s">
        <v>8</v>
      </c>
      <c r="B17" s="0">
        <f>MIN(B2:B12)</f>
        <v>2</v>
      </c>
      <c r="C17" s="0">
        <f>MIN(C2:C12)</f>
        <v>0</v>
      </c>
      <c r="D17" s="0"/>
      <c r="E17" s="0" t="s">
        <v>9</v>
      </c>
      <c r="F17" s="0">
        <f>COUNT(B2:C12)</f>
        <v>18</v>
      </c>
    </row>
    <row r="18" spans="1:6">
      <c r="A18" s="0" t="s">
        <v>10</v>
      </c>
      <c r="B18" s="0">
        <f>AVERAGE(B2:B12)</f>
        <v>9.1428571428571</v>
      </c>
      <c r="C18" s="0">
        <f>AVERAGE(C2:C12)</f>
        <v>2.7272727272727</v>
      </c>
      <c r="D18" s="0"/>
      <c r="E18" s="0" t="s">
        <v>11</v>
      </c>
      <c r="F18" s="0">
        <f>SUM(B2:C12)</f>
        <v>94</v>
      </c>
    </row>
    <row r="19" spans="1:6">
      <c r="A19" s="0" t="s">
        <v>12</v>
      </c>
      <c r="B19" s="0">
        <f>MEDIAN(B2:B12)</f>
        <v>8</v>
      </c>
      <c r="C19" s="0">
        <f>MEDIAN(C2:C12)</f>
        <v>3</v>
      </c>
      <c r="D19" s="0"/>
      <c r="E19" s="0" t="s">
        <v>13</v>
      </c>
      <c r="F19" s="0">
        <f>MAX(B2:C12)</f>
        <v>22</v>
      </c>
    </row>
    <row r="20" spans="1:6">
      <c r="A20" s="0" t="s">
        <v>14</v>
      </c>
      <c r="B20" s="0" t="str">
        <f>MODE(B2:B12)</f>
        <v>0</v>
      </c>
      <c r="C20" s="0">
        <f>MODE(C2:C12)</f>
        <v>4</v>
      </c>
      <c r="D20" s="0"/>
      <c r="E20" s="0" t="s">
        <v>15</v>
      </c>
      <c r="F20" s="0">
        <f>MIN(B2:C12)</f>
        <v>0</v>
      </c>
    </row>
    <row r="21" spans="1:6">
      <c r="B21" s="0"/>
      <c r="C21" s="0"/>
      <c r="D21" s="0"/>
      <c r="E21" s="0" t="s">
        <v>16</v>
      </c>
      <c r="F21" s="0">
        <f>AVERAGE(B2:C12)</f>
        <v>5.2222222222222</v>
      </c>
    </row>
    <row r="22" spans="1:6">
      <c r="A22" s="0" t="s">
        <v>17</v>
      </c>
      <c r="B22" s="0">
        <f>COUNTA(B2:B12)</f>
        <v>10</v>
      </c>
      <c r="C22" s="0">
        <f>COUNTA(C2:C12)</f>
        <v>11</v>
      </c>
      <c r="D22" s="0"/>
      <c r="E22" s="0" t="s">
        <v>18</v>
      </c>
      <c r="F22" s="0">
        <f>MEDIAN(B2:C12)</f>
        <v>4</v>
      </c>
    </row>
    <row r="23" spans="1:6">
      <c r="A23" s="0" t="s">
        <v>19</v>
      </c>
      <c r="B23" s="0">
        <f>MAXA(B2:B12)</f>
        <v>22</v>
      </c>
      <c r="C23" s="0">
        <f>MAXA(C2:C12)</f>
        <v>4</v>
      </c>
      <c r="D23" s="0"/>
      <c r="E23" s="0" t="s">
        <v>20</v>
      </c>
      <c r="F23" s="0">
        <f>MODE(B2:C12)</f>
        <v>4</v>
      </c>
    </row>
    <row r="24" spans="1:6">
      <c r="A24" s="0" t="s">
        <v>21</v>
      </c>
      <c r="B24" s="0">
        <f>MINA(B2:B12)</f>
        <v>0</v>
      </c>
      <c r="C24" s="0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>
        <f>STDEV(B2:B12)</f>
        <v>6.618876325293</v>
      </c>
      <c r="C26" s="0">
        <f>STDEV(C2:C12)</f>
        <v>1.3483997249265</v>
      </c>
      <c r="D26" s="0"/>
      <c r="E26" s="0"/>
      <c r="F26" s="0"/>
    </row>
    <row r="27" spans="1:6">
      <c r="A27" s="0" t="s">
        <v>23</v>
      </c>
      <c r="B27" s="0">
        <f>STDEVA(B2:B12)</f>
        <v>6.8839588093545</v>
      </c>
      <c r="C27" s="0">
        <f>STDEVA(C2:C12)</f>
        <v>1.3483997249265</v>
      </c>
      <c r="D27" s="0"/>
      <c r="E27" s="0"/>
      <c r="F27" s="0"/>
    </row>
    <row r="28" spans="1:6">
      <c r="A28" s="0" t="s">
        <v>24</v>
      </c>
      <c r="B28" s="0">
        <f>STDEVP(B2:B12)</f>
        <v>6.1278887398649</v>
      </c>
      <c r="C28" s="0">
        <f>STDEVP(C2:C12)</f>
        <v>1.2856486930665</v>
      </c>
      <c r="D28" s="0"/>
      <c r="E28" s="0"/>
      <c r="F28" s="0"/>
    </row>
    <row r="29" spans="1:6">
      <c r="A29" s="0" t="s">
        <v>25</v>
      </c>
      <c r="B29" s="0">
        <f>STDEVPA(B2:B12)</f>
        <v>6.5306967469023</v>
      </c>
      <c r="C29" s="0">
        <f>STDEVPA(C2:C12)</f>
        <v>1.2856486930665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>
        <f>DEVSQ(B2:B12)</f>
        <v>262.85714285714</v>
      </c>
      <c r="C31" s="0">
        <f>DEVSQ(C2:C12)</f>
        <v>18.181818181818</v>
      </c>
      <c r="D31" s="0"/>
      <c r="E31" s="0"/>
      <c r="F31" s="0"/>
    </row>
    <row r="32" spans="1:6">
      <c r="A32" s="0" t="s">
        <v>27</v>
      </c>
      <c r="B32" s="0">
        <f>VAR(B2:B12)</f>
        <v>47.444444444444</v>
      </c>
      <c r="C32" s="0">
        <f>VAR(C2:C12)</f>
        <v>1.8181818181818</v>
      </c>
      <c r="D32" s="0"/>
      <c r="E32" s="0"/>
      <c r="F32" s="0"/>
    </row>
    <row r="33" spans="1:6">
      <c r="A33" s="0" t="s">
        <v>28</v>
      </c>
      <c r="B33" s="0">
        <f>VARA(B2:B12)</f>
        <v>47.388888888889</v>
      </c>
      <c r="C33" s="0">
        <f>VARA(C2:C12)</f>
        <v>1.8181818181818</v>
      </c>
      <c r="D33" s="0"/>
      <c r="E33" s="0"/>
      <c r="F33" s="0"/>
    </row>
    <row r="34" spans="1:6">
      <c r="A34" s="0" t="s">
        <v>29</v>
      </c>
      <c r="B34" s="0">
        <f>VARP(B2:B12)</f>
        <v>42.172839506173</v>
      </c>
      <c r="C34" s="0">
        <f>VARP(C2:C12)</f>
        <v>1.6528925619835</v>
      </c>
      <c r="D34" s="0"/>
      <c r="E34" s="0"/>
      <c r="F34" s="0"/>
    </row>
    <row r="35" spans="1:6">
      <c r="A35" s="0" t="s">
        <v>30</v>
      </c>
      <c r="B35" s="0">
        <f>VARPA(B2:B12)</f>
        <v>42.65</v>
      </c>
      <c r="C35" s="0">
        <f>VARPA(C2:C12)</f>
        <v>1.6528925619835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>
        <f>DATE(2007, 12, 21)</f>
        <v>39437</v>
      </c>
      <c r="C37" s="0"/>
      <c r="D37" s="0"/>
      <c r="E37" s="0"/>
      <c r="F37" s="0"/>
    </row>
    <row r="38" spans="1:6">
      <c r="B38" s="0">
        <f>DATEDIF( DATE(2007, 12, 21), DATE(2007, 12, 22), "D" )</f>
        <v>1</v>
      </c>
      <c r="C38" s="0"/>
      <c r="D38" s="0"/>
      <c r="E38" s="0"/>
      <c r="F38" s="0"/>
    </row>
    <row r="39" spans="1:6">
      <c r="B39" s="0">
        <f>DATEVALUE("01-Feb-2006 10:06 AM")</f>
        <v>38749</v>
      </c>
      <c r="C39" s="0"/>
      <c r="D39" s="0"/>
      <c r="E39" s="0"/>
      <c r="F39" s="0"/>
    </row>
    <row r="40" spans="1:6">
      <c r="B40" s="0">
        <f>DAY( DATE(2006, 1, 2) )</f>
        <v>2</v>
      </c>
      <c r="C40" s="0"/>
      <c r="D40" s="0"/>
      <c r="E40" s="0"/>
      <c r="F40" s="0"/>
    </row>
    <row r="41" spans="1:6">
      <c r="B41" s="0">
        <f>DAYS360( DATE(2002, 2, 3), DATE(2005, 5, 31) )</f>
        <v>1198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2024-09-03T22:09:44+00:00</dcterms:created>
  <dcterms:modified xsi:type="dcterms:W3CDTF">2024-09-03T22:09:44+00:00</dcterms:modified>
  <dc:title>Untitled Spreadsheet</dc:title>
  <dc:description/>
  <dc:subject/>
  <cp:keywords/>
  <cp:category/>
</cp:coreProperties>
</file>